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'Лист1'!$A$1:$F$81</definedName>
  </definedNames>
  <calcPr fullCalcOnLoad="1"/>
</workbook>
</file>

<file path=xl/sharedStrings.xml><?xml version="1.0" encoding="utf-8"?>
<sst xmlns="http://schemas.openxmlformats.org/spreadsheetml/2006/main" count="137" uniqueCount="112">
  <si>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</si>
  <si>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</si>
  <si>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</si>
  <si>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</si>
  <si>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</si>
  <si>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</si>
  <si>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Тыс. руб.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</si>
  <si>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</si>
  <si>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</si>
  <si>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</si>
  <si>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</si>
  <si>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</si>
  <si>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</si>
  <si>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</si>
  <si>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</si>
  <si>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Штрафы за нарушение правил  благоустройства</t>
  </si>
  <si>
    <t>Штрафы за нарушение правил торговли</t>
  </si>
  <si>
    <t>(За счет источников внутреннего финансирования)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</si>
  <si>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</si>
  <si>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</si>
  <si>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</si>
  <si>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</si>
  <si>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</si>
  <si>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</si>
  <si>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</si>
  <si>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</si>
  <si>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</si>
  <si>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</si>
  <si>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</si>
  <si>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</si>
  <si>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</si>
  <si>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1 09 07000 03 0000 110</t>
  </si>
  <si>
    <t>1 09 07010 03 0000 110</t>
  </si>
  <si>
    <t>1 14 00000 00 0000 000</t>
  </si>
  <si>
    <t>1 14 02000 00 0000 000</t>
  </si>
  <si>
    <t>1 14 02030 03 0000 410</t>
  </si>
  <si>
    <t>1 14 02030 03 0000 440</t>
  </si>
  <si>
    <t>1 16 00000 00 0000 000</t>
  </si>
  <si>
    <t>1 16 06000 01 0000 140</t>
  </si>
  <si>
    <t>1 16 90000 00 0000 140</t>
  </si>
  <si>
    <t>1 16 90030 00 0000 140</t>
  </si>
  <si>
    <t>1 17 00000 00 0000 000</t>
  </si>
  <si>
    <t>1 17 01000 00 0000 180</t>
  </si>
  <si>
    <t>1 17 01030 03 0000 180</t>
  </si>
  <si>
    <t>1 17 05000 00 0000 180</t>
  </si>
  <si>
    <t>1 17 05030 03 0100 180</t>
  </si>
  <si>
    <t>2 00 00000 00 0000 000</t>
  </si>
  <si>
    <t>2 07 00000 00 0000 180</t>
  </si>
  <si>
    <t>2 07 03000 03 0000 180</t>
  </si>
  <si>
    <t xml:space="preserve">Налоги на имущество </t>
  </si>
  <si>
    <t>ДОХОДЫ ОТ ПРОДАЖИ МАТЕРИАЛЬНЫХ И</t>
  </si>
  <si>
    <t>НЕМАТЕРИАЛЬНЫХ АКТИВОВ</t>
  </si>
  <si>
    <t xml:space="preserve">Доходы от реализации имущества, находящегося в </t>
  </si>
  <si>
    <t>государственной и муниципальной собственности</t>
  </si>
  <si>
    <t>Невыясненные поступления</t>
  </si>
  <si>
    <t>Невыясненные поступления, зачисляемые в местные бюджеты</t>
  </si>
  <si>
    <t>Прочие неналоговые доходы</t>
  </si>
  <si>
    <t>Прочие неналоговые доходы местных бюджетов</t>
  </si>
  <si>
    <t>ПРОЧИЕ  БЕЗВОЗМЕЗДНЫЕ ПОСТУПЛЕНИЯ</t>
  </si>
  <si>
    <t>Прочие безвозмездные поступления в местные бюджеты</t>
  </si>
  <si>
    <t>000</t>
  </si>
  <si>
    <t>Налог с имущества, переходящего в порядке наследования</t>
  </si>
  <si>
    <t>или дарения</t>
  </si>
  <si>
    <t>НАЛОГАМ, СБОРАМ И ИНЫМ ОБЯЗАТЕЛЬНЫМ ПЛАТЕЖАМ</t>
  </si>
  <si>
    <t>ЗАДОЛЖЕННОСТЬ И ПЕРЕРАСЧЕТЫ ПО ОТМЕНЕНЫМ</t>
  </si>
  <si>
    <t>Прочие поступления от денежных взысканий (штрафов)</t>
  </si>
  <si>
    <t>и иных сумм в возмещение ущерба</t>
  </si>
  <si>
    <t xml:space="preserve">и иных сумм в возмещение ущерба, зачисляемые </t>
  </si>
  <si>
    <t>в местные бюджеты</t>
  </si>
  <si>
    <t xml:space="preserve">муниципальной собственности (в части реализации </t>
  </si>
  <si>
    <t>основных средств по указанному имуществу)</t>
  </si>
  <si>
    <t>материальных запасов по указанному имуществу)</t>
  </si>
  <si>
    <t>налогам и сборам)</t>
  </si>
  <si>
    <t xml:space="preserve">Прочие налоги и сборы (по отмененным местным </t>
  </si>
  <si>
    <t>упрощенной системы налогообложения</t>
  </si>
  <si>
    <t xml:space="preserve">Единый налог, взимаемый в связи с применением </t>
  </si>
  <si>
    <t>выбравших в качестве объекта налогооблажения доходы</t>
  </si>
  <si>
    <t xml:space="preserve">Единый налог, взимаемый с налогоплательщиков, </t>
  </si>
  <si>
    <t>выбравших в качестве объекта налогооблажения доходы,</t>
  </si>
  <si>
    <t>уменьшенные на величину расходов</t>
  </si>
  <si>
    <t xml:space="preserve">Единый налог на вмененный доход для отдельных </t>
  </si>
  <si>
    <t>видов деятельности</t>
  </si>
  <si>
    <t>Налог на имущество физических лиц, зачисляемый в</t>
  </si>
  <si>
    <t>местные бюджеты</t>
  </si>
  <si>
    <t xml:space="preserve">Дефицит бюджета </t>
  </si>
  <si>
    <t>Код</t>
  </si>
  <si>
    <t>1 16 23000 00 0000 140</t>
  </si>
  <si>
    <t xml:space="preserve">Доходы от возмещения ущерба при возникновении страховых </t>
  </si>
  <si>
    <t>1 16 23030 03 0000 140</t>
  </si>
  <si>
    <t>случаев, зачисляемые в местные бюджеты</t>
  </si>
  <si>
    <t>Доходы от возмещения ущерба при возникновении</t>
  </si>
  <si>
    <t>страховых случаев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</si>
  <si>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</si>
  <si>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</si>
  <si>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</si>
  <si>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</si>
  <si>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</si>
  <si>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ДОХОДЫ МУНИЦИПАЛЬНОГО ОБРАЗОВАНИЯ МО № 71</t>
  </si>
  <si>
    <t xml:space="preserve">                                                                                                          к  решению  Муниципального Совета МО №71</t>
  </si>
  <si>
    <t>Глава МА МО МО №71                                                         А.А.Башкирев</t>
  </si>
  <si>
    <t>2 02 00000 00 0000 180</t>
  </si>
  <si>
    <t xml:space="preserve">БЕЗВОЗМЕЗДНЫЕ ПОСТУПЛЕНИЯ ОТ ДРУГИХ БЮДЖЕТОВ </t>
  </si>
  <si>
    <t>2 02 01902 03 0000 151</t>
  </si>
  <si>
    <t>Прочие дотации местным бюджетам</t>
  </si>
  <si>
    <t>от 06 июля 2006 года №36</t>
  </si>
  <si>
    <t>План</t>
  </si>
  <si>
    <t>2006г</t>
  </si>
  <si>
    <t>Факт</t>
  </si>
  <si>
    <t xml:space="preserve">% </t>
  </si>
  <si>
    <t>на 01.10</t>
  </si>
  <si>
    <t>выполн.</t>
  </si>
  <si>
    <t xml:space="preserve"> НА  2006 ГОД  (на 01.10.2006г)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</si>
</sst>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3" fillId="0" borderId="16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957968"/>
        <c:axId val="403985"/>
      </c:lineChart>
      <c:catAx>
        <c:axId val="14957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985"/>
        <c:crosses val="autoZero"/>
        <c:auto val="1"/>
        <c:lblOffset val="100"/>
        <c:noMultiLvlLbl val="0"/>
      </c:catAx>
      <c:valAx>
        <c:axId val="403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7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24450"/>
    <xdr:graphicFrame>
      <xdr:nvGraphicFramePr>
        <xdr:cNvPr id="1" name="Chart 1"/>
        <xdr:cNvGraphicFramePr/>
      </xdr:nvGraphicFramePr>
      <xdr:xfrm>
        <a:off x="0" y="0"/>
        <a:ext cx="9572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20.75390625" style="0" customWidth="1"/>
    <col min="3" max="3" width="61.25390625" style="7" customWidth="1"/>
    <col min="4" max="4" width="9.25390625" style="7" customWidth="1"/>
    <col min="5" max="5" width="10.00390625" style="7" customWidth="1"/>
    <col min="6" max="6" width="9.125" style="8" customWidth="1"/>
    <col min="7" max="7" width="6.625" style="0" hidden="1" customWidth="1"/>
    <col min="8" max="8" width="10.375" style="0" customWidth="1"/>
    <col min="9" max="9" width="6.125" style="0" customWidth="1"/>
    <col min="10" max="10" width="6.375" style="0" customWidth="1"/>
  </cols>
  <sheetData>
    <row r="1" spans="3:6" ht="15" customHeight="1">
      <c r="C1" s="15"/>
      <c r="D1" s="15"/>
      <c r="E1" s="15"/>
      <c r="F1" s="15" t="s">
        <v>96</v>
      </c>
    </row>
    <row r="2" spans="1:6" ht="12.75">
      <c r="A2" s="95"/>
      <c r="B2" s="95"/>
      <c r="C2" s="22"/>
      <c r="D2" s="22"/>
      <c r="E2" s="22"/>
      <c r="F2" s="22" t="s">
        <v>98</v>
      </c>
    </row>
    <row r="3" spans="3:6" ht="12.75">
      <c r="C3" s="22"/>
      <c r="D3" s="22"/>
      <c r="E3" s="22"/>
      <c r="F3" s="22" t="s">
        <v>104</v>
      </c>
    </row>
    <row r="4" spans="3:6" ht="6.75" customHeight="1">
      <c r="C4" s="12"/>
      <c r="D4" s="12"/>
      <c r="E4" s="12"/>
      <c r="F4" s="12"/>
    </row>
    <row r="5" spans="2:6" ht="15" customHeight="1">
      <c r="B5" s="94"/>
      <c r="C5" s="72" t="s">
        <v>97</v>
      </c>
      <c r="D5" s="72"/>
      <c r="E5" s="72"/>
      <c r="F5" s="12"/>
    </row>
    <row r="6" spans="3:6" ht="17.25" customHeight="1">
      <c r="C6" s="72" t="s">
        <v>111</v>
      </c>
      <c r="D6" s="72"/>
      <c r="E6" s="72"/>
      <c r="F6" s="12"/>
    </row>
    <row r="7" spans="6:8" ht="12" customHeight="1" thickBot="1">
      <c r="F7" s="14" t="s">
        <v>6</v>
      </c>
      <c r="G7" s="13"/>
      <c r="H7" s="13"/>
    </row>
    <row r="8" spans="1:6" s="1" customFormat="1" ht="21" customHeight="1">
      <c r="A8" s="26"/>
      <c r="B8" s="91" t="s">
        <v>85</v>
      </c>
      <c r="C8" s="97" t="s">
        <v>9</v>
      </c>
      <c r="D8" s="90" t="s">
        <v>105</v>
      </c>
      <c r="E8" s="90" t="s">
        <v>107</v>
      </c>
      <c r="F8" s="98" t="s">
        <v>108</v>
      </c>
    </row>
    <row r="9" spans="1:6" s="1" customFormat="1" ht="21" customHeight="1" thickBot="1">
      <c r="A9" s="31"/>
      <c r="B9" s="100"/>
      <c r="C9" s="99"/>
      <c r="D9" s="101" t="s">
        <v>106</v>
      </c>
      <c r="E9" s="101" t="s">
        <v>109</v>
      </c>
      <c r="F9" s="108" t="s">
        <v>110</v>
      </c>
    </row>
    <row r="10" spans="1:34" s="3" customFormat="1" ht="18" customHeight="1">
      <c r="A10" s="81" t="s">
        <v>60</v>
      </c>
      <c r="B10" s="27" t="s">
        <v>19</v>
      </c>
      <c r="C10" s="96" t="s">
        <v>8</v>
      </c>
      <c r="D10" s="68">
        <f>SUM(D12,D23,D28,D37,D48,D66)</f>
        <v>37627</v>
      </c>
      <c r="E10" s="68">
        <f>SUM(E12,E23,E28,E37,E48,E66)</f>
        <v>26144</v>
      </c>
      <c r="F10" s="105">
        <v>69</v>
      </c>
      <c r="G10" s="4"/>
      <c r="H10" s="10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19" customFormat="1" ht="12" customHeight="1">
      <c r="A11" s="48"/>
      <c r="B11" s="73"/>
      <c r="C11" s="30"/>
      <c r="D11" s="59"/>
      <c r="E11" s="59"/>
      <c r="F11" s="65"/>
      <c r="G11" s="4"/>
      <c r="H11" s="10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0" customFormat="1" ht="12" customHeight="1">
      <c r="A12" s="49" t="s">
        <v>60</v>
      </c>
      <c r="B12" s="74" t="s">
        <v>20</v>
      </c>
      <c r="C12" s="37" t="s">
        <v>0</v>
      </c>
      <c r="D12" s="60">
        <f>SUM(D13,D20)</f>
        <v>30819</v>
      </c>
      <c r="E12" s="60">
        <f>SUM(E13,E20)</f>
        <v>20253</v>
      </c>
      <c r="F12" s="106">
        <v>66</v>
      </c>
      <c r="G12" s="6"/>
      <c r="H12" s="10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8" s="9" customFormat="1" ht="12" customHeight="1">
      <c r="A13" s="48">
        <v>182</v>
      </c>
      <c r="B13" s="73" t="s">
        <v>21</v>
      </c>
      <c r="C13" s="38" t="s">
        <v>75</v>
      </c>
      <c r="D13" s="62">
        <f>SUM(D15,D17)</f>
        <v>7337</v>
      </c>
      <c r="E13" s="62">
        <f>SUM(E15,E17)</f>
        <v>4728</v>
      </c>
      <c r="F13" s="66">
        <v>64</v>
      </c>
      <c r="H13" s="102"/>
    </row>
    <row r="14" spans="1:8" s="9" customFormat="1" ht="12" customHeight="1">
      <c r="A14" s="55"/>
      <c r="B14" s="82"/>
      <c r="C14" s="39" t="s">
        <v>74</v>
      </c>
      <c r="D14" s="64"/>
      <c r="E14" s="64"/>
      <c r="F14" s="64"/>
      <c r="H14" s="102"/>
    </row>
    <row r="15" spans="1:8" s="9" customFormat="1" ht="12" customHeight="1">
      <c r="A15" s="52">
        <v>182</v>
      </c>
      <c r="B15" s="77" t="s">
        <v>22</v>
      </c>
      <c r="C15" s="40" t="s">
        <v>77</v>
      </c>
      <c r="D15" s="65">
        <v>5300</v>
      </c>
      <c r="E15" s="65">
        <v>3488</v>
      </c>
      <c r="F15" s="65">
        <v>66</v>
      </c>
      <c r="H15" s="103"/>
    </row>
    <row r="16" spans="1:8" s="9" customFormat="1" ht="12" customHeight="1">
      <c r="A16" s="52"/>
      <c r="B16" s="77"/>
      <c r="C16" s="40" t="s">
        <v>76</v>
      </c>
      <c r="D16" s="65"/>
      <c r="E16" s="65"/>
      <c r="F16" s="65"/>
      <c r="H16" s="102"/>
    </row>
    <row r="17" spans="1:8" s="9" customFormat="1" ht="12" customHeight="1">
      <c r="A17" s="50">
        <v>182</v>
      </c>
      <c r="B17" s="75" t="s">
        <v>23</v>
      </c>
      <c r="C17" s="41" t="s">
        <v>77</v>
      </c>
      <c r="D17" s="67">
        <v>2037</v>
      </c>
      <c r="E17" s="67">
        <v>1240</v>
      </c>
      <c r="F17" s="67">
        <v>61</v>
      </c>
      <c r="H17" s="102"/>
    </row>
    <row r="18" spans="1:8" s="9" customFormat="1" ht="12" customHeight="1">
      <c r="A18" s="52"/>
      <c r="B18" s="77"/>
      <c r="C18" s="40" t="s">
        <v>78</v>
      </c>
      <c r="D18" s="65"/>
      <c r="E18" s="65"/>
      <c r="F18" s="65"/>
      <c r="H18" s="102"/>
    </row>
    <row r="19" spans="1:8" s="9" customFormat="1" ht="12" customHeight="1">
      <c r="A19" s="51"/>
      <c r="B19" s="76"/>
      <c r="C19" s="42" t="s">
        <v>79</v>
      </c>
      <c r="D19" s="64"/>
      <c r="E19" s="64"/>
      <c r="F19" s="64"/>
      <c r="H19" s="102"/>
    </row>
    <row r="20" spans="1:8" s="9" customFormat="1" ht="12" customHeight="1">
      <c r="A20" s="53">
        <v>182</v>
      </c>
      <c r="B20" s="78" t="s">
        <v>24</v>
      </c>
      <c r="C20" s="43" t="s">
        <v>80</v>
      </c>
      <c r="D20" s="59">
        <v>23482</v>
      </c>
      <c r="E20" s="59">
        <v>15525</v>
      </c>
      <c r="F20" s="65">
        <v>66</v>
      </c>
      <c r="H20" s="102"/>
    </row>
    <row r="21" spans="1:8" s="9" customFormat="1" ht="12" customHeight="1">
      <c r="A21" s="52"/>
      <c r="B21" s="77"/>
      <c r="C21" s="43" t="s">
        <v>81</v>
      </c>
      <c r="D21" s="59"/>
      <c r="E21" s="59"/>
      <c r="F21" s="65"/>
      <c r="H21" s="102"/>
    </row>
    <row r="22" spans="1:8" s="9" customFormat="1" ht="12" customHeight="1">
      <c r="A22" s="54"/>
      <c r="B22" s="79"/>
      <c r="C22" s="44"/>
      <c r="D22" s="61"/>
      <c r="E22" s="61"/>
      <c r="F22" s="69"/>
      <c r="H22" s="102"/>
    </row>
    <row r="23" spans="1:34" ht="14.25" customHeight="1">
      <c r="A23" s="53" t="s">
        <v>60</v>
      </c>
      <c r="B23" s="78" t="s">
        <v>25</v>
      </c>
      <c r="C23" s="17" t="s">
        <v>1</v>
      </c>
      <c r="D23" s="58">
        <f>SUM(D24)</f>
        <v>2939</v>
      </c>
      <c r="E23" s="58">
        <f>SUM(E24)</f>
        <v>2462</v>
      </c>
      <c r="F23" s="107">
        <v>84</v>
      </c>
      <c r="G23" s="5"/>
      <c r="H23" s="10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8" ht="12" customHeight="1">
      <c r="A24" s="49">
        <v>182</v>
      </c>
      <c r="B24" s="74" t="s">
        <v>26</v>
      </c>
      <c r="C24" s="44" t="s">
        <v>2</v>
      </c>
      <c r="D24" s="60">
        <f>SUM(D25)</f>
        <v>2939</v>
      </c>
      <c r="E24" s="60">
        <f>SUM(E25)</f>
        <v>2462</v>
      </c>
      <c r="F24" s="106"/>
      <c r="H24" s="104"/>
    </row>
    <row r="25" spans="1:8" ht="12" customHeight="1">
      <c r="A25" s="52">
        <v>182</v>
      </c>
      <c r="B25" s="77" t="s">
        <v>27</v>
      </c>
      <c r="C25" s="40" t="s">
        <v>82</v>
      </c>
      <c r="D25" s="65">
        <v>2939</v>
      </c>
      <c r="E25" s="65">
        <v>2462</v>
      </c>
      <c r="F25" s="65"/>
      <c r="H25" s="104"/>
    </row>
    <row r="26" spans="1:8" ht="12" customHeight="1">
      <c r="A26" s="52"/>
      <c r="B26" s="77"/>
      <c r="C26" s="40" t="s">
        <v>83</v>
      </c>
      <c r="D26" s="65"/>
      <c r="E26" s="65"/>
      <c r="F26" s="65"/>
      <c r="H26" s="104"/>
    </row>
    <row r="27" spans="1:8" ht="12" customHeight="1">
      <c r="A27" s="54"/>
      <c r="B27" s="79"/>
      <c r="C27" s="44"/>
      <c r="D27" s="63"/>
      <c r="E27" s="63"/>
      <c r="F27" s="67"/>
      <c r="H27" s="104"/>
    </row>
    <row r="28" spans="1:8" ht="12" customHeight="1">
      <c r="A28" s="52" t="s">
        <v>60</v>
      </c>
      <c r="B28" s="78" t="s">
        <v>28</v>
      </c>
      <c r="C28" s="89" t="s">
        <v>64</v>
      </c>
      <c r="D28" s="62">
        <f>SUM(D30,D33)</f>
        <v>600</v>
      </c>
      <c r="E28" s="62">
        <f>SUM(E30,E33)</f>
        <v>569</v>
      </c>
      <c r="F28" s="66">
        <v>95</v>
      </c>
      <c r="H28" s="104"/>
    </row>
    <row r="29" spans="1:8" ht="12" customHeight="1">
      <c r="A29" s="52"/>
      <c r="B29" s="77"/>
      <c r="C29" s="89" t="s">
        <v>63</v>
      </c>
      <c r="D29" s="68"/>
      <c r="E29" s="68"/>
      <c r="F29" s="105"/>
      <c r="H29" s="104"/>
    </row>
    <row r="30" spans="1:8" ht="12" customHeight="1">
      <c r="A30" s="49" t="s">
        <v>60</v>
      </c>
      <c r="B30" s="74" t="s">
        <v>29</v>
      </c>
      <c r="C30" s="44" t="s">
        <v>49</v>
      </c>
      <c r="D30" s="68">
        <f>SUM(D31)</f>
        <v>600</v>
      </c>
      <c r="E30" s="68">
        <f>SUM(E31)</f>
        <v>578</v>
      </c>
      <c r="F30" s="105">
        <v>96</v>
      </c>
      <c r="H30" s="104"/>
    </row>
    <row r="31" spans="1:8" ht="12" customHeight="1">
      <c r="A31" s="52">
        <v>182</v>
      </c>
      <c r="B31" s="77" t="s">
        <v>30</v>
      </c>
      <c r="C31" s="40" t="s">
        <v>61</v>
      </c>
      <c r="D31" s="59">
        <v>600</v>
      </c>
      <c r="E31" s="59">
        <v>578</v>
      </c>
      <c r="F31" s="65"/>
      <c r="H31" s="104"/>
    </row>
    <row r="32" spans="1:8" ht="12" customHeight="1">
      <c r="A32" s="52"/>
      <c r="B32" s="77"/>
      <c r="C32" s="40" t="s">
        <v>62</v>
      </c>
      <c r="D32" s="65"/>
      <c r="E32" s="65"/>
      <c r="F32" s="65"/>
      <c r="H32" s="104"/>
    </row>
    <row r="33" spans="1:8" ht="12" customHeight="1">
      <c r="A33" s="80">
        <v>182</v>
      </c>
      <c r="B33" s="28" t="s">
        <v>31</v>
      </c>
      <c r="C33" s="38" t="s">
        <v>73</v>
      </c>
      <c r="D33" s="62">
        <f>SUM(D35)</f>
        <v>0</v>
      </c>
      <c r="E33" s="62">
        <f>SUM(E35)</f>
        <v>-9</v>
      </c>
      <c r="F33" s="66"/>
      <c r="H33" s="104"/>
    </row>
    <row r="34" spans="1:8" ht="12" customHeight="1">
      <c r="A34" s="81"/>
      <c r="B34" s="27"/>
      <c r="C34" s="39" t="s">
        <v>72</v>
      </c>
      <c r="D34" s="68"/>
      <c r="E34" s="68"/>
      <c r="F34" s="105"/>
      <c r="H34" s="104"/>
    </row>
    <row r="35" spans="1:8" ht="12" customHeight="1">
      <c r="A35" s="52">
        <v>182</v>
      </c>
      <c r="B35" s="77" t="s">
        <v>32</v>
      </c>
      <c r="C35" s="40" t="s">
        <v>5</v>
      </c>
      <c r="D35" s="65">
        <v>0</v>
      </c>
      <c r="E35" s="65">
        <v>-9</v>
      </c>
      <c r="F35" s="65"/>
      <c r="H35" s="104"/>
    </row>
    <row r="36" spans="1:8" ht="12" customHeight="1">
      <c r="A36" s="54"/>
      <c r="B36" s="79"/>
      <c r="C36" s="45"/>
      <c r="D36" s="69"/>
      <c r="E36" s="69"/>
      <c r="F36" s="69"/>
      <c r="H36" s="104"/>
    </row>
    <row r="37" spans="1:8" ht="12" customHeight="1">
      <c r="A37" s="48" t="s">
        <v>60</v>
      </c>
      <c r="B37" s="73" t="s">
        <v>33</v>
      </c>
      <c r="C37" s="20" t="s">
        <v>50</v>
      </c>
      <c r="D37" s="63">
        <v>0</v>
      </c>
      <c r="E37" s="63">
        <v>0</v>
      </c>
      <c r="F37" s="67"/>
      <c r="H37" s="104"/>
    </row>
    <row r="38" spans="1:8" ht="12" customHeight="1">
      <c r="A38" s="55"/>
      <c r="B38" s="82"/>
      <c r="C38" s="16" t="s">
        <v>51</v>
      </c>
      <c r="D38" s="70"/>
      <c r="E38" s="70"/>
      <c r="F38" s="64"/>
      <c r="H38" s="104"/>
    </row>
    <row r="39" spans="1:8" ht="12" customHeight="1">
      <c r="A39" s="53" t="s">
        <v>60</v>
      </c>
      <c r="B39" s="78" t="s">
        <v>34</v>
      </c>
      <c r="C39" s="43" t="s">
        <v>52</v>
      </c>
      <c r="D39" s="62">
        <f>SUM(D41,D43)</f>
        <v>0</v>
      </c>
      <c r="E39" s="62">
        <f>SUM(E41,E43)</f>
        <v>0</v>
      </c>
      <c r="F39" s="66"/>
      <c r="H39" s="104"/>
    </row>
    <row r="40" spans="1:8" s="2" customFormat="1" ht="12" customHeight="1">
      <c r="A40" s="53"/>
      <c r="B40" s="78"/>
      <c r="C40" s="43" t="s">
        <v>53</v>
      </c>
      <c r="D40" s="59"/>
      <c r="E40" s="59"/>
      <c r="F40" s="65"/>
      <c r="H40" s="104"/>
    </row>
    <row r="41" spans="1:8" s="2" customFormat="1" ht="12" customHeight="1">
      <c r="A41" s="50">
        <v>971</v>
      </c>
      <c r="B41" s="75" t="s">
        <v>35</v>
      </c>
      <c r="C41" s="46" t="s">
        <v>52</v>
      </c>
      <c r="D41" s="67"/>
      <c r="E41" s="67"/>
      <c r="F41" s="67"/>
      <c r="H41" s="104"/>
    </row>
    <row r="42" spans="1:8" s="2" customFormat="1" ht="12" customHeight="1">
      <c r="A42" s="52"/>
      <c r="B42" s="83"/>
      <c r="C42" s="47" t="s">
        <v>69</v>
      </c>
      <c r="D42" s="65"/>
      <c r="E42" s="65"/>
      <c r="F42" s="65"/>
      <c r="H42" s="104"/>
    </row>
    <row r="43" spans="1:8" s="2" customFormat="1" ht="12" customHeight="1">
      <c r="A43" s="51"/>
      <c r="B43" s="84"/>
      <c r="C43" s="36" t="s">
        <v>70</v>
      </c>
      <c r="D43" s="71"/>
      <c r="E43" s="71"/>
      <c r="F43" s="71"/>
      <c r="H43" s="104"/>
    </row>
    <row r="44" spans="1:8" ht="12" customHeight="1">
      <c r="A44" s="50">
        <v>971</v>
      </c>
      <c r="B44" s="75" t="s">
        <v>36</v>
      </c>
      <c r="C44" s="41" t="s">
        <v>52</v>
      </c>
      <c r="D44" s="67"/>
      <c r="E44" s="67"/>
      <c r="F44" s="67"/>
      <c r="H44" s="104"/>
    </row>
    <row r="45" spans="1:8" s="2" customFormat="1" ht="12" customHeight="1">
      <c r="A45" s="52"/>
      <c r="B45" s="77"/>
      <c r="C45" s="40" t="s">
        <v>69</v>
      </c>
      <c r="D45" s="65"/>
      <c r="E45" s="65"/>
      <c r="F45" s="65"/>
      <c r="H45" s="104"/>
    </row>
    <row r="46" spans="1:8" s="2" customFormat="1" ht="12" customHeight="1">
      <c r="A46" s="51"/>
      <c r="B46" s="76"/>
      <c r="C46" s="42" t="s">
        <v>71</v>
      </c>
      <c r="D46" s="64"/>
      <c r="E46" s="64"/>
      <c r="F46" s="64"/>
      <c r="H46" s="104"/>
    </row>
    <row r="47" spans="1:8" s="2" customFormat="1" ht="12" customHeight="1">
      <c r="A47" s="52"/>
      <c r="B47" s="77"/>
      <c r="C47" s="40"/>
      <c r="D47" s="65"/>
      <c r="E47" s="65"/>
      <c r="F47" s="65"/>
      <c r="H47" s="104"/>
    </row>
    <row r="48" spans="1:8" s="2" customFormat="1" ht="12" customHeight="1">
      <c r="A48" s="49" t="s">
        <v>60</v>
      </c>
      <c r="B48" s="74" t="s">
        <v>37</v>
      </c>
      <c r="C48" s="37" t="s">
        <v>10</v>
      </c>
      <c r="D48" s="60">
        <f>SUM(D49,D53,D57)</f>
        <v>3269</v>
      </c>
      <c r="E48" s="60">
        <f>SUM(E49,E53,E57)</f>
        <v>2181</v>
      </c>
      <c r="F48" s="106">
        <v>67</v>
      </c>
      <c r="G48" s="35"/>
      <c r="H48" s="102"/>
    </row>
    <row r="49" spans="1:8" s="2" customFormat="1" ht="12" customHeight="1">
      <c r="A49" s="48">
        <v>182</v>
      </c>
      <c r="B49" s="73" t="s">
        <v>38</v>
      </c>
      <c r="C49" s="38" t="s">
        <v>11</v>
      </c>
      <c r="D49" s="63">
        <v>2214</v>
      </c>
      <c r="E49" s="63">
        <v>1602</v>
      </c>
      <c r="F49" s="67">
        <v>72</v>
      </c>
      <c r="H49" s="104"/>
    </row>
    <row r="50" spans="1:8" s="2" customFormat="1" ht="12" customHeight="1">
      <c r="A50" s="53"/>
      <c r="B50" s="78"/>
      <c r="C50" s="43" t="s">
        <v>12</v>
      </c>
      <c r="D50" s="59"/>
      <c r="E50" s="59"/>
      <c r="F50" s="65"/>
      <c r="H50" s="104"/>
    </row>
    <row r="51" spans="1:8" s="2" customFormat="1" ht="12" customHeight="1">
      <c r="A51" s="53"/>
      <c r="B51" s="78"/>
      <c r="C51" s="43" t="s">
        <v>13</v>
      </c>
      <c r="D51" s="59"/>
      <c r="E51" s="59"/>
      <c r="F51" s="65"/>
      <c r="H51" s="104"/>
    </row>
    <row r="52" spans="1:8" s="2" customFormat="1" ht="12" customHeight="1">
      <c r="A52" s="55"/>
      <c r="B52" s="82"/>
      <c r="C52" s="39" t="s">
        <v>14</v>
      </c>
      <c r="D52" s="59"/>
      <c r="E52" s="59"/>
      <c r="F52" s="65"/>
      <c r="H52" s="104"/>
    </row>
    <row r="53" spans="1:8" s="2" customFormat="1" ht="12" customHeight="1">
      <c r="A53" s="48" t="s">
        <v>60</v>
      </c>
      <c r="B53" s="73" t="s">
        <v>86</v>
      </c>
      <c r="C53" s="85" t="s">
        <v>90</v>
      </c>
      <c r="D53" s="62">
        <f>SUM(D55)</f>
        <v>30</v>
      </c>
      <c r="E53" s="62">
        <f>SUM(E55)</f>
        <v>31</v>
      </c>
      <c r="F53" s="66">
        <v>103</v>
      </c>
      <c r="H53" s="104"/>
    </row>
    <row r="54" spans="1:8" s="2" customFormat="1" ht="12" customHeight="1">
      <c r="A54" s="55"/>
      <c r="B54" s="82"/>
      <c r="C54" s="86" t="s">
        <v>91</v>
      </c>
      <c r="D54" s="68"/>
      <c r="E54" s="68"/>
      <c r="F54" s="105"/>
      <c r="H54" s="104"/>
    </row>
    <row r="55" spans="1:8" s="2" customFormat="1" ht="12" customHeight="1">
      <c r="A55" s="50" t="s">
        <v>92</v>
      </c>
      <c r="B55" s="75" t="s">
        <v>88</v>
      </c>
      <c r="C55" s="92" t="s">
        <v>87</v>
      </c>
      <c r="D55" s="66">
        <v>30</v>
      </c>
      <c r="E55" s="66">
        <v>31</v>
      </c>
      <c r="F55" s="66"/>
      <c r="H55" s="104"/>
    </row>
    <row r="56" spans="1:8" s="2" customFormat="1" ht="12" customHeight="1">
      <c r="A56" s="52"/>
      <c r="B56" s="77"/>
      <c r="C56" s="93" t="s">
        <v>89</v>
      </c>
      <c r="D56" s="58"/>
      <c r="E56" s="58"/>
      <c r="F56" s="107"/>
      <c r="H56" s="104"/>
    </row>
    <row r="57" spans="1:8" s="2" customFormat="1" ht="12" customHeight="1">
      <c r="A57" s="48" t="s">
        <v>60</v>
      </c>
      <c r="B57" s="73" t="s">
        <v>39</v>
      </c>
      <c r="C57" s="85" t="s">
        <v>65</v>
      </c>
      <c r="D57" s="62">
        <f>SUM(D59)</f>
        <v>1025</v>
      </c>
      <c r="E57" s="62">
        <f>SUM(E59)</f>
        <v>548</v>
      </c>
      <c r="F57" s="66">
        <v>53</v>
      </c>
      <c r="H57" s="104"/>
    </row>
    <row r="58" spans="1:8" s="2" customFormat="1" ht="12" customHeight="1">
      <c r="A58" s="55"/>
      <c r="B58" s="82"/>
      <c r="C58" s="86" t="s">
        <v>66</v>
      </c>
      <c r="D58" s="68"/>
      <c r="E58" s="68"/>
      <c r="F58" s="105"/>
      <c r="H58" s="104"/>
    </row>
    <row r="59" spans="1:8" s="2" customFormat="1" ht="12" customHeight="1">
      <c r="A59" s="48" t="s">
        <v>60</v>
      </c>
      <c r="B59" s="73" t="s">
        <v>40</v>
      </c>
      <c r="C59" s="85" t="s">
        <v>65</v>
      </c>
      <c r="D59" s="62">
        <f>SUM(D62,D63,D64)</f>
        <v>1025</v>
      </c>
      <c r="E59" s="62">
        <f>SUM(E62,E63,E64)</f>
        <v>548</v>
      </c>
      <c r="F59" s="66"/>
      <c r="H59" s="104"/>
    </row>
    <row r="60" spans="1:8" s="2" customFormat="1" ht="12" customHeight="1">
      <c r="A60" s="53"/>
      <c r="B60" s="78"/>
      <c r="C60" s="87" t="s">
        <v>67</v>
      </c>
      <c r="D60" s="58"/>
      <c r="E60" s="58"/>
      <c r="F60" s="107"/>
      <c r="H60" s="104"/>
    </row>
    <row r="61" spans="1:8" s="2" customFormat="1" ht="12" customHeight="1">
      <c r="A61" s="55"/>
      <c r="B61" s="82"/>
      <c r="C61" s="88" t="s">
        <v>68</v>
      </c>
      <c r="D61" s="68"/>
      <c r="E61" s="68"/>
      <c r="F61" s="105"/>
      <c r="H61" s="104"/>
    </row>
    <row r="62" spans="1:8" s="2" customFormat="1" ht="12" customHeight="1">
      <c r="A62" s="54">
        <v>806</v>
      </c>
      <c r="B62" s="79" t="s">
        <v>94</v>
      </c>
      <c r="C62" s="42" t="s">
        <v>15</v>
      </c>
      <c r="D62" s="64">
        <v>1000</v>
      </c>
      <c r="E62" s="64">
        <v>524</v>
      </c>
      <c r="F62" s="64">
        <v>52</v>
      </c>
      <c r="H62" s="104"/>
    </row>
    <row r="63" spans="1:8" s="2" customFormat="1" ht="12" customHeight="1">
      <c r="A63" s="54" t="s">
        <v>93</v>
      </c>
      <c r="B63" s="79" t="s">
        <v>94</v>
      </c>
      <c r="C63" s="42" t="s">
        <v>15</v>
      </c>
      <c r="D63" s="64">
        <v>5</v>
      </c>
      <c r="E63" s="64">
        <v>16</v>
      </c>
      <c r="F63" s="64">
        <v>320</v>
      </c>
      <c r="H63" s="104"/>
    </row>
    <row r="64" spans="1:8" s="2" customFormat="1" ht="12" customHeight="1">
      <c r="A64" s="51" t="s">
        <v>93</v>
      </c>
      <c r="B64" s="76" t="s">
        <v>95</v>
      </c>
      <c r="C64" s="42" t="s">
        <v>16</v>
      </c>
      <c r="D64" s="64">
        <v>20</v>
      </c>
      <c r="E64" s="64">
        <v>8</v>
      </c>
      <c r="F64" s="64">
        <v>40</v>
      </c>
      <c r="H64" s="104"/>
    </row>
    <row r="65" spans="1:8" s="2" customFormat="1" ht="9" customHeight="1">
      <c r="A65" s="52"/>
      <c r="B65" s="77"/>
      <c r="C65" s="43"/>
      <c r="D65" s="59"/>
      <c r="E65" s="59"/>
      <c r="F65" s="65"/>
      <c r="H65" s="104"/>
    </row>
    <row r="66" spans="1:8" s="2" customFormat="1" ht="12" customHeight="1">
      <c r="A66" s="49" t="s">
        <v>60</v>
      </c>
      <c r="B66" s="74" t="s">
        <v>41</v>
      </c>
      <c r="C66" s="37" t="s">
        <v>7</v>
      </c>
      <c r="D66" s="60">
        <f>SUM(D67,D69)</f>
        <v>0</v>
      </c>
      <c r="E66" s="60">
        <f>SUM(E67,E69)</f>
        <v>679</v>
      </c>
      <c r="F66" s="106"/>
      <c r="H66" s="104"/>
    </row>
    <row r="67" spans="1:8" s="2" customFormat="1" ht="12" customHeight="1">
      <c r="A67" s="53" t="s">
        <v>60</v>
      </c>
      <c r="B67" s="78" t="s">
        <v>42</v>
      </c>
      <c r="C67" s="43" t="s">
        <v>54</v>
      </c>
      <c r="D67" s="58">
        <f>SUM(D68)</f>
        <v>0</v>
      </c>
      <c r="E67" s="58">
        <f>SUM(E68)</f>
        <v>0</v>
      </c>
      <c r="F67" s="107"/>
      <c r="H67" s="104"/>
    </row>
    <row r="68" spans="1:8" s="2" customFormat="1" ht="12" customHeight="1">
      <c r="A68" s="54">
        <v>971</v>
      </c>
      <c r="B68" s="79" t="s">
        <v>43</v>
      </c>
      <c r="C68" s="45" t="s">
        <v>55</v>
      </c>
      <c r="D68" s="69"/>
      <c r="E68" s="69">
        <v>0</v>
      </c>
      <c r="F68" s="69"/>
      <c r="H68" s="104"/>
    </row>
    <row r="69" spans="1:8" s="2" customFormat="1" ht="12" customHeight="1">
      <c r="A69" s="49" t="s">
        <v>60</v>
      </c>
      <c r="B69" s="74" t="s">
        <v>44</v>
      </c>
      <c r="C69" s="44" t="s">
        <v>56</v>
      </c>
      <c r="D69" s="68">
        <f>SUM(D70)</f>
        <v>0</v>
      </c>
      <c r="E69" s="68">
        <f>SUM(E70)</f>
        <v>679</v>
      </c>
      <c r="F69" s="105"/>
      <c r="H69" s="104"/>
    </row>
    <row r="70" spans="1:8" s="2" customFormat="1" ht="12" customHeight="1">
      <c r="A70" s="52">
        <v>971</v>
      </c>
      <c r="B70" s="77" t="s">
        <v>45</v>
      </c>
      <c r="C70" s="40" t="s">
        <v>57</v>
      </c>
      <c r="D70" s="65">
        <v>0</v>
      </c>
      <c r="E70" s="65">
        <v>679</v>
      </c>
      <c r="F70" s="65"/>
      <c r="H70" s="104"/>
    </row>
    <row r="71" spans="1:8" s="2" customFormat="1" ht="10.5" customHeight="1">
      <c r="A71" s="54"/>
      <c r="B71" s="79"/>
      <c r="C71" s="45"/>
      <c r="D71" s="61"/>
      <c r="E71" s="61"/>
      <c r="F71" s="69"/>
      <c r="H71" s="104"/>
    </row>
    <row r="72" spans="1:8" s="2" customFormat="1" ht="12" customHeight="1">
      <c r="A72" s="49" t="s">
        <v>60</v>
      </c>
      <c r="B72" s="74" t="s">
        <v>46</v>
      </c>
      <c r="C72" s="37" t="s">
        <v>18</v>
      </c>
      <c r="D72" s="60">
        <f>SUM(D73,D75)</f>
        <v>500</v>
      </c>
      <c r="E72" s="60">
        <f>SUM(E73,E75)</f>
        <v>499</v>
      </c>
      <c r="F72" s="106">
        <v>100</v>
      </c>
      <c r="H72" s="104"/>
    </row>
    <row r="73" spans="1:8" s="2" customFormat="1" ht="12" customHeight="1">
      <c r="A73" s="49" t="s">
        <v>60</v>
      </c>
      <c r="B73" s="74" t="s">
        <v>100</v>
      </c>
      <c r="C73" s="37" t="s">
        <v>101</v>
      </c>
      <c r="D73" s="68">
        <f>SUM(D74)</f>
        <v>500</v>
      </c>
      <c r="E73" s="68">
        <f>SUM(E74)</f>
        <v>499</v>
      </c>
      <c r="F73" s="68"/>
      <c r="H73" s="104"/>
    </row>
    <row r="74" spans="1:8" s="2" customFormat="1" ht="12" customHeight="1">
      <c r="A74" s="54" t="s">
        <v>92</v>
      </c>
      <c r="B74" s="79" t="s">
        <v>102</v>
      </c>
      <c r="C74" s="45" t="s">
        <v>103</v>
      </c>
      <c r="D74" s="69">
        <v>500</v>
      </c>
      <c r="E74" s="69">
        <v>499</v>
      </c>
      <c r="F74" s="69"/>
      <c r="H74" s="104"/>
    </row>
    <row r="75" spans="1:8" s="2" customFormat="1" ht="12" customHeight="1">
      <c r="A75" s="49" t="s">
        <v>60</v>
      </c>
      <c r="B75" s="74" t="s">
        <v>47</v>
      </c>
      <c r="C75" s="37" t="s">
        <v>58</v>
      </c>
      <c r="D75" s="68">
        <f>SUM(D76)</f>
        <v>0</v>
      </c>
      <c r="E75" s="68">
        <f>SUM(E76)</f>
        <v>0</v>
      </c>
      <c r="F75" s="68"/>
      <c r="H75" s="104"/>
    </row>
    <row r="76" spans="1:8" s="2" customFormat="1" ht="12" customHeight="1" thickBot="1">
      <c r="A76" s="54">
        <v>971</v>
      </c>
      <c r="B76" s="79" t="s">
        <v>48</v>
      </c>
      <c r="C76" s="45" t="s">
        <v>59</v>
      </c>
      <c r="D76" s="61"/>
      <c r="E76" s="61"/>
      <c r="F76" s="61"/>
      <c r="H76" s="104"/>
    </row>
    <row r="77" spans="1:8" ht="22.5" customHeight="1" thickBot="1">
      <c r="A77" s="24"/>
      <c r="B77" s="25"/>
      <c r="C77" s="21" t="s">
        <v>3</v>
      </c>
      <c r="D77" s="21">
        <f>SUM(D10,D72)</f>
        <v>38127</v>
      </c>
      <c r="E77" s="21">
        <f>SUM(E10,E72)</f>
        <v>26643</v>
      </c>
      <c r="F77" s="21">
        <v>70</v>
      </c>
      <c r="H77" s="104"/>
    </row>
    <row r="78" spans="1:8" ht="14.25" customHeight="1">
      <c r="A78" s="26"/>
      <c r="B78" s="23"/>
      <c r="C78" s="56" t="s">
        <v>84</v>
      </c>
      <c r="D78" s="17">
        <v>2648</v>
      </c>
      <c r="E78" s="17"/>
      <c r="F78" s="17"/>
      <c r="H78" s="104"/>
    </row>
    <row r="79" spans="1:8" ht="11.25" customHeight="1" thickBot="1">
      <c r="A79" s="31"/>
      <c r="B79" s="32"/>
      <c r="C79" s="57" t="s">
        <v>17</v>
      </c>
      <c r="D79" s="17"/>
      <c r="E79" s="17"/>
      <c r="F79" s="17"/>
      <c r="H79" s="104"/>
    </row>
    <row r="80" spans="1:8" ht="22.5" customHeight="1" thickBot="1">
      <c r="A80" s="33"/>
      <c r="B80" s="34"/>
      <c r="C80" s="29" t="s">
        <v>4</v>
      </c>
      <c r="D80" s="18">
        <f>SUM(D77,D78)</f>
        <v>40775</v>
      </c>
      <c r="E80" s="18"/>
      <c r="F80" s="18"/>
      <c r="H80" s="104"/>
    </row>
    <row r="81" spans="3:5" ht="72" customHeight="1">
      <c r="C81" s="11" t="s">
        <v>99</v>
      </c>
      <c r="D81" s="11"/>
      <c r="E81" s="11"/>
    </row>
  </sheetData>
  <printOptions/>
  <pageMargins left="1.1811023622047245" right="0.1968503937007874" top="0" bottom="0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2006-10-10T10:54:03Z</cp:lastPrinted>
  <dcterms:created xsi:type="dcterms:W3CDTF">2001-11-26T11:46:11Z</dcterms:created>
  <dcterms:modified xsi:type="dcterms:W3CDTF">2006-12-05T11:48:07Z</dcterms:modified>
  <cp:category/>
  <cp:version/>
  <cp:contentType/>
  <cp:contentStatus/>
</cp:coreProperties>
</file>