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700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'Лист1'!$A$1:$D$81</definedName>
  </definedNames>
  <calcPr fullCalcOnLoad="1"/>
</workbook>
</file>

<file path=xl/sharedStrings.xml><?xml version="1.0" encoding="utf-8"?>
<sst xmlns="http://schemas.openxmlformats.org/spreadsheetml/2006/main" count="133" uniqueCount="108">
  <si>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</si>
  <si>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</si>
  <si>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</si>
  <si>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</si>
  <si>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В С Е Г О</t>
  </si>
  <si>
    <t>Налог на рекламу</t>
  </si>
  <si>
    <t>Тыс. руб.</t>
  </si>
  <si>
    <t>ПРОЧИЕ  НЕНАЛОГОВЫЕ  ДОХОДЫ</t>
  </si>
  <si>
    <t xml:space="preserve"> ДОХОДЫ</t>
  </si>
  <si>
    <t>Наименование дохода</t>
  </si>
  <si>
    <t>ШТРАФЫ, САНКЦИИ, ВОЗМЕЩЕНИЕ УЩЕРБА</t>
  </si>
  <si>
    <t xml:space="preserve">Денежные взыскания (штрафы) за нарушение норм  </t>
  </si>
  <si>
    <t xml:space="preserve">законодательства о применении контрольно-кассовой </t>
  </si>
  <si>
    <t>техники при осуществлении наличных денежных расчетов</t>
  </si>
  <si>
    <t>и (или) расчетов с использованием платежных карт</t>
  </si>
  <si>
    <t>Штрафы за нарушение правил  благоустройства</t>
  </si>
  <si>
    <t>Штрафы за нарушение правил торговли</t>
  </si>
  <si>
    <t>(За счет источников внутреннего финансирования)</t>
  </si>
  <si>
    <t>БЕЗВОЗМЕЗДНЫЕ ПОСТУПЛЕНИЯ</t>
  </si>
  <si>
    <t>1 00 00000 00 0000 000</t>
  </si>
  <si>
    <t>1 05 00000 00 0000 000</t>
  </si>
  <si>
    <t>1 05 01000 01 0000 110</t>
  </si>
  <si>
    <t>1 05 01010 01 0000 110</t>
  </si>
  <si>
    <t>1 05 01020 01 0000 110</t>
  </si>
  <si>
    <t>1 05 02000 02 0000 110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</si>
  <si>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</si>
  <si>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</si>
  <si>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</si>
  <si>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</si>
  <si>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</si>
  <si>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</si>
  <si>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1 09 07000 03 0000 110</t>
  </si>
  <si>
    <t>1 09 07010 03 0000 110</t>
  </si>
  <si>
    <t>1 14 00000 00 0000 000</t>
  </si>
  <si>
    <t>1 14 02000 00 0000 000</t>
  </si>
  <si>
    <t>1 14 02030 03 0000 410</t>
  </si>
  <si>
    <t>1 14 02030 03 0000 440</t>
  </si>
  <si>
    <t>1 16 00000 00 0000 000</t>
  </si>
  <si>
    <t>1 16 06000 01 0000 140</t>
  </si>
  <si>
    <t>1 16 90000 00 0000 140</t>
  </si>
  <si>
    <t>1 16 90030 00 0000 140</t>
  </si>
  <si>
    <t>1 17 00000 00 0000 000</t>
  </si>
  <si>
    <t>1 17 01000 00 0000 180</t>
  </si>
  <si>
    <t>1 17 01030 03 0000 180</t>
  </si>
  <si>
    <t>1 17 05000 00 0000 180</t>
  </si>
  <si>
    <t>1 17 05030 03 0100 180</t>
  </si>
  <si>
    <t>2 00 00000 00 0000 000</t>
  </si>
  <si>
    <t>2 07 00000 00 0000 180</t>
  </si>
  <si>
    <t>2 07 03000 03 0000 180</t>
  </si>
  <si>
    <t xml:space="preserve">Налоги на имущество </t>
  </si>
  <si>
    <t>ДОХОДЫ ОТ ПРОДАЖИ МАТЕРИАЛЬНЫХ И</t>
  </si>
  <si>
    <t>НЕМАТЕРИАЛЬНЫХ АКТИВОВ</t>
  </si>
  <si>
    <t xml:space="preserve">Доходы от реализации имущества, находящегося в </t>
  </si>
  <si>
    <t>государственной и муниципальной собственности</t>
  </si>
  <si>
    <t>Невыясненные поступления</t>
  </si>
  <si>
    <t>Невыясненные поступления, зачисляемые в местные бюджеты</t>
  </si>
  <si>
    <t>Прочие неналоговые доходы</t>
  </si>
  <si>
    <t>Прочие неналоговые доходы местных бюджетов</t>
  </si>
  <si>
    <t>ПРОЧИЕ  БЕЗВОЗМЕЗДНЫЕ ПОСТУПЛЕНИЯ</t>
  </si>
  <si>
    <t>Прочие безвозмездные поступления в местные бюджеты</t>
  </si>
  <si>
    <t>000</t>
  </si>
  <si>
    <t>Налог с имущества, переходящего в порядке наследования</t>
  </si>
  <si>
    <t>или дарения</t>
  </si>
  <si>
    <t>НАЛОГАМ, СБОРАМ И ИНЫМ ОБЯЗАТЕЛЬНЫМ ПЛАТЕЖАМ</t>
  </si>
  <si>
    <t>ЗАДОЛЖЕННОСТЬ И ПЕРЕРАСЧЕТЫ ПО ОТМЕНЕНЫМ</t>
  </si>
  <si>
    <t>Прочие поступления от денежных взысканий (штрафов)</t>
  </si>
  <si>
    <t>и иных сумм в возмещение ущерба</t>
  </si>
  <si>
    <t xml:space="preserve">и иных сумм в возмещение ущерба, зачисляемые </t>
  </si>
  <si>
    <t>в местные бюджеты</t>
  </si>
  <si>
    <t xml:space="preserve">муниципальной собственности (в части реализации </t>
  </si>
  <si>
    <t>основных средств по указанному имуществу)</t>
  </si>
  <si>
    <t>материальных запасов по указанному имуществу)</t>
  </si>
  <si>
    <t>налогам и сборам)</t>
  </si>
  <si>
    <t xml:space="preserve">Прочие налоги и сборы (по отмененным местным </t>
  </si>
  <si>
    <t>упрощенной системы налогообложения</t>
  </si>
  <si>
    <t xml:space="preserve">Единый налог, взимаемый в связи с применением </t>
  </si>
  <si>
    <t>выбравших в качестве объекта налогооблажения доходы</t>
  </si>
  <si>
    <t xml:space="preserve">Единый налог, взимаемый с налогоплательщиков, </t>
  </si>
  <si>
    <t>выбравших в качестве объекта налогооблажения доходы,</t>
  </si>
  <si>
    <t>уменьшенные на величину расходов</t>
  </si>
  <si>
    <t xml:space="preserve">Единый налог на вмененный доход для отдельных </t>
  </si>
  <si>
    <t>видов деятельности</t>
  </si>
  <si>
    <t>Налог на имущество физических лиц, зачисляемый в</t>
  </si>
  <si>
    <t>местные бюджеты</t>
  </si>
  <si>
    <t xml:space="preserve">Дефицит бюджета </t>
  </si>
  <si>
    <t>Код</t>
  </si>
  <si>
    <t>1 16 23000 00 0000 140</t>
  </si>
  <si>
    <t xml:space="preserve">Доходы от возмещения ущерба при возникновении страховых </t>
  </si>
  <si>
    <t>1 16 23030 03 0000 140</t>
  </si>
  <si>
    <t>случаев, зачисляемые в местные бюджеты</t>
  </si>
  <si>
    <t>Доходы от возмещения ущерба при возникновении</t>
  </si>
  <si>
    <t>страховых случаев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</si>
  <si>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</si>
  <si>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</si>
  <si>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</si>
  <si>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</si>
  <si>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</si>
  <si>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ДОХОДЫ МУНИЦИПАЛЬНОГО ОБРАЗОВАНИЯ МО № 71</t>
  </si>
  <si>
    <t xml:space="preserve">                                                                                                          к  решению  Муниципального Совета МО №71</t>
  </si>
  <si>
    <t>2 02 00000 00 0000 180</t>
  </si>
  <si>
    <t xml:space="preserve">БЕЗВОЗМЕЗДНЫЕ ПОСТУПЛЕНИЯ ОТ ДРУГИХ БЮДЖЕТОВ </t>
  </si>
  <si>
    <t>2 02 01902 03 0000 151</t>
  </si>
  <si>
    <t>Прочие дотации местным бюджетам</t>
  </si>
  <si>
    <t>План</t>
  </si>
  <si>
    <t>2006г</t>
  </si>
  <si>
    <r>
      <t xml:space="preserve"> НА  </t>
    </r>
    <r>
      <rPr>
        <b/>
        <sz val="14"/>
        <rFont val="Times New Roman Cyr"/>
        <family val="1"/>
      </rPr>
      <t xml:space="preserve">2006 </t>
    </r>
    <r>
      <rPr>
        <b/>
        <sz val="12"/>
        <rFont val="Times New Roman Cyr"/>
        <family val="1"/>
      </rPr>
      <t xml:space="preserve"> ГОД  (по состоянию на 25.08.2006г)</t>
    </r>
  </si>
  <si>
    <t>от 24 августа 2006 года №39</t>
  </si>
  <si>
    <t>Глава  МО МО №71                                                         Р.А.Яхин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</si>
</sst>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9.75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3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3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221541"/>
        <c:axId val="34667278"/>
      </c:line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67278"/>
        <c:crosses val="autoZero"/>
        <c:auto val="1"/>
        <c:lblOffset val="100"/>
        <c:noMultiLvlLbl val="0"/>
      </c:catAx>
      <c:valAx>
        <c:axId val="34667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21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Chart 1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1"/>
  <sheetViews>
    <sheetView tabSelected="1" workbookViewId="0" topLeftCell="A1">
      <selection activeCell="C84" sqref="C84"/>
    </sheetView>
  </sheetViews>
  <sheetFormatPr defaultColWidth="9.00390625" defaultRowHeight="12.75"/>
  <cols>
    <col min="1" max="1" width="5.125" style="0" customWidth="1"/>
    <col min="2" max="2" width="21.875" style="0" customWidth="1"/>
    <col min="3" max="3" width="63.875" style="7" customWidth="1"/>
    <col min="4" max="4" width="18.75390625" style="8" customWidth="1"/>
    <col min="5" max="5" width="3.75390625" style="0" customWidth="1"/>
    <col min="6" max="6" width="6.625" style="0" customWidth="1"/>
    <col min="7" max="7" width="6.125" style="0" customWidth="1"/>
    <col min="8" max="8" width="6.375" style="0" customWidth="1"/>
  </cols>
  <sheetData>
    <row r="1" spans="3:4" ht="15" customHeight="1">
      <c r="C1" s="15"/>
      <c r="D1" s="15" t="s">
        <v>96</v>
      </c>
    </row>
    <row r="2" spans="1:4" ht="12.75">
      <c r="A2" s="94"/>
      <c r="B2" s="94"/>
      <c r="C2" s="22"/>
      <c r="D2" s="22" t="s">
        <v>98</v>
      </c>
    </row>
    <row r="3" spans="3:4" ht="12.75">
      <c r="C3" s="22"/>
      <c r="D3" s="22" t="s">
        <v>106</v>
      </c>
    </row>
    <row r="4" spans="3:4" ht="6.75" customHeight="1">
      <c r="C4" s="12"/>
      <c r="D4" s="12"/>
    </row>
    <row r="5" spans="2:4" ht="15" customHeight="1">
      <c r="B5" s="93"/>
      <c r="C5" s="71" t="s">
        <v>97</v>
      </c>
      <c r="D5" s="12"/>
    </row>
    <row r="6" spans="3:4" ht="17.25" customHeight="1">
      <c r="C6" s="71" t="s">
        <v>105</v>
      </c>
      <c r="D6" s="12"/>
    </row>
    <row r="7" spans="4:6" ht="12" customHeight="1" thickBot="1">
      <c r="D7" s="14" t="s">
        <v>6</v>
      </c>
      <c r="E7" s="13"/>
      <c r="F7" s="13"/>
    </row>
    <row r="8" spans="1:4" s="1" customFormat="1" ht="15" customHeight="1">
      <c r="A8" s="26"/>
      <c r="B8" s="90" t="s">
        <v>85</v>
      </c>
      <c r="C8" s="97" t="s">
        <v>9</v>
      </c>
      <c r="D8" s="89" t="s">
        <v>103</v>
      </c>
    </row>
    <row r="9" spans="1:4" s="1" customFormat="1" ht="13.5" customHeight="1" thickBot="1">
      <c r="A9" s="31"/>
      <c r="B9" s="99"/>
      <c r="C9" s="98"/>
      <c r="D9" s="100" t="s">
        <v>104</v>
      </c>
    </row>
    <row r="10" spans="1:32" s="3" customFormat="1" ht="18" customHeight="1">
      <c r="A10" s="80" t="s">
        <v>60</v>
      </c>
      <c r="B10" s="27" t="s">
        <v>19</v>
      </c>
      <c r="C10" s="95" t="s">
        <v>8</v>
      </c>
      <c r="D10" s="67">
        <f>SUM(D12,D23,D28,D37,D48,D66)</f>
        <v>37627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s="19" customFormat="1" ht="10.5" customHeight="1">
      <c r="A11" s="47"/>
      <c r="B11" s="72"/>
      <c r="C11" s="30"/>
      <c r="D11" s="5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10" customFormat="1" ht="12" customHeight="1">
      <c r="A12" s="48" t="s">
        <v>60</v>
      </c>
      <c r="B12" s="73" t="s">
        <v>20</v>
      </c>
      <c r="C12" s="36" t="s">
        <v>0</v>
      </c>
      <c r="D12" s="59">
        <f>SUM(D13,D20)</f>
        <v>30819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4" s="9" customFormat="1" ht="12" customHeight="1">
      <c r="A13" s="47">
        <v>182</v>
      </c>
      <c r="B13" s="72" t="s">
        <v>21</v>
      </c>
      <c r="C13" s="37" t="s">
        <v>75</v>
      </c>
      <c r="D13" s="61">
        <f>SUM(D15,D17)</f>
        <v>7337</v>
      </c>
    </row>
    <row r="14" spans="1:4" s="9" customFormat="1" ht="12" customHeight="1">
      <c r="A14" s="54"/>
      <c r="B14" s="81"/>
      <c r="C14" s="38" t="s">
        <v>74</v>
      </c>
      <c r="D14" s="63"/>
    </row>
    <row r="15" spans="1:4" s="9" customFormat="1" ht="12" customHeight="1">
      <c r="A15" s="51">
        <v>182</v>
      </c>
      <c r="B15" s="76" t="s">
        <v>22</v>
      </c>
      <c r="C15" s="39" t="s">
        <v>77</v>
      </c>
      <c r="D15" s="64">
        <v>5300</v>
      </c>
    </row>
    <row r="16" spans="1:4" s="9" customFormat="1" ht="12" customHeight="1">
      <c r="A16" s="51"/>
      <c r="B16" s="76"/>
      <c r="C16" s="39" t="s">
        <v>76</v>
      </c>
      <c r="D16" s="64"/>
    </row>
    <row r="17" spans="1:4" s="9" customFormat="1" ht="12" customHeight="1">
      <c r="A17" s="49">
        <v>182</v>
      </c>
      <c r="B17" s="74" t="s">
        <v>23</v>
      </c>
      <c r="C17" s="40" t="s">
        <v>77</v>
      </c>
      <c r="D17" s="66">
        <v>2037</v>
      </c>
    </row>
    <row r="18" spans="1:4" s="9" customFormat="1" ht="12" customHeight="1">
      <c r="A18" s="51"/>
      <c r="B18" s="76"/>
      <c r="C18" s="39" t="s">
        <v>78</v>
      </c>
      <c r="D18" s="64"/>
    </row>
    <row r="19" spans="1:4" s="9" customFormat="1" ht="12" customHeight="1">
      <c r="A19" s="50"/>
      <c r="B19" s="75"/>
      <c r="C19" s="41" t="s">
        <v>79</v>
      </c>
      <c r="D19" s="63"/>
    </row>
    <row r="20" spans="1:4" s="9" customFormat="1" ht="12" customHeight="1">
      <c r="A20" s="52">
        <v>182</v>
      </c>
      <c r="B20" s="77" t="s">
        <v>24</v>
      </c>
      <c r="C20" s="42" t="s">
        <v>80</v>
      </c>
      <c r="D20" s="58">
        <v>23482</v>
      </c>
    </row>
    <row r="21" spans="1:4" s="9" customFormat="1" ht="12" customHeight="1">
      <c r="A21" s="51"/>
      <c r="B21" s="76"/>
      <c r="C21" s="42" t="s">
        <v>81</v>
      </c>
      <c r="D21" s="58"/>
    </row>
    <row r="22" spans="1:4" s="9" customFormat="1" ht="12" customHeight="1">
      <c r="A22" s="53"/>
      <c r="B22" s="78"/>
      <c r="C22" s="43"/>
      <c r="D22" s="60"/>
    </row>
    <row r="23" spans="1:32" ht="14.25" customHeight="1">
      <c r="A23" s="52" t="s">
        <v>60</v>
      </c>
      <c r="B23" s="77" t="s">
        <v>25</v>
      </c>
      <c r="C23" s="17" t="s">
        <v>1</v>
      </c>
      <c r="D23" s="57">
        <f>SUM(D24)</f>
        <v>2939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4" ht="12" customHeight="1">
      <c r="A24" s="48">
        <v>182</v>
      </c>
      <c r="B24" s="73" t="s">
        <v>26</v>
      </c>
      <c r="C24" s="43" t="s">
        <v>2</v>
      </c>
      <c r="D24" s="59">
        <f>SUM(D25)</f>
        <v>2939</v>
      </c>
    </row>
    <row r="25" spans="1:4" ht="12" customHeight="1">
      <c r="A25" s="51">
        <v>182</v>
      </c>
      <c r="B25" s="76" t="s">
        <v>27</v>
      </c>
      <c r="C25" s="39" t="s">
        <v>82</v>
      </c>
      <c r="D25" s="64">
        <v>2939</v>
      </c>
    </row>
    <row r="26" spans="1:4" ht="12" customHeight="1">
      <c r="A26" s="51"/>
      <c r="B26" s="76"/>
      <c r="C26" s="39" t="s">
        <v>83</v>
      </c>
      <c r="D26" s="64"/>
    </row>
    <row r="27" spans="1:4" ht="9.75" customHeight="1">
      <c r="A27" s="53"/>
      <c r="B27" s="78"/>
      <c r="C27" s="43"/>
      <c r="D27" s="62"/>
    </row>
    <row r="28" spans="1:4" ht="12" customHeight="1">
      <c r="A28" s="51" t="s">
        <v>60</v>
      </c>
      <c r="B28" s="77" t="s">
        <v>28</v>
      </c>
      <c r="C28" s="88" t="s">
        <v>64</v>
      </c>
      <c r="D28" s="61">
        <f>SUM(D30,D33)</f>
        <v>600</v>
      </c>
    </row>
    <row r="29" spans="1:4" ht="12" customHeight="1">
      <c r="A29" s="51"/>
      <c r="B29" s="76"/>
      <c r="C29" s="88" t="s">
        <v>63</v>
      </c>
      <c r="D29" s="67"/>
    </row>
    <row r="30" spans="1:4" ht="12" customHeight="1">
      <c r="A30" s="48" t="s">
        <v>60</v>
      </c>
      <c r="B30" s="73" t="s">
        <v>29</v>
      </c>
      <c r="C30" s="43" t="s">
        <v>49</v>
      </c>
      <c r="D30" s="67">
        <f>SUM(D31)</f>
        <v>600</v>
      </c>
    </row>
    <row r="31" spans="1:4" ht="12" customHeight="1">
      <c r="A31" s="51">
        <v>182</v>
      </c>
      <c r="B31" s="76" t="s">
        <v>30</v>
      </c>
      <c r="C31" s="39" t="s">
        <v>61</v>
      </c>
      <c r="D31" s="58">
        <v>600</v>
      </c>
    </row>
    <row r="32" spans="1:4" ht="12" customHeight="1">
      <c r="A32" s="51"/>
      <c r="B32" s="76"/>
      <c r="C32" s="39" t="s">
        <v>62</v>
      </c>
      <c r="D32" s="64"/>
    </row>
    <row r="33" spans="1:4" ht="12" customHeight="1">
      <c r="A33" s="79">
        <v>182</v>
      </c>
      <c r="B33" s="28" t="s">
        <v>31</v>
      </c>
      <c r="C33" s="37" t="s">
        <v>73</v>
      </c>
      <c r="D33" s="61">
        <f>SUM(D35)</f>
        <v>0</v>
      </c>
    </row>
    <row r="34" spans="1:4" ht="12" customHeight="1">
      <c r="A34" s="80"/>
      <c r="B34" s="27"/>
      <c r="C34" s="38" t="s">
        <v>72</v>
      </c>
      <c r="D34" s="67"/>
    </row>
    <row r="35" spans="1:4" ht="12" customHeight="1">
      <c r="A35" s="51">
        <v>182</v>
      </c>
      <c r="B35" s="76" t="s">
        <v>32</v>
      </c>
      <c r="C35" s="39" t="s">
        <v>5</v>
      </c>
      <c r="D35" s="64">
        <v>0</v>
      </c>
    </row>
    <row r="36" spans="1:4" ht="9.75" customHeight="1">
      <c r="A36" s="53"/>
      <c r="B36" s="78"/>
      <c r="C36" s="44"/>
      <c r="D36" s="68"/>
    </row>
    <row r="37" spans="1:4" ht="12" customHeight="1">
      <c r="A37" s="47" t="s">
        <v>60</v>
      </c>
      <c r="B37" s="72" t="s">
        <v>33</v>
      </c>
      <c r="C37" s="20" t="s">
        <v>50</v>
      </c>
      <c r="D37" s="62">
        <v>0</v>
      </c>
    </row>
    <row r="38" spans="1:4" ht="12" customHeight="1">
      <c r="A38" s="54"/>
      <c r="B38" s="81"/>
      <c r="C38" s="16" t="s">
        <v>51</v>
      </c>
      <c r="D38" s="69"/>
    </row>
    <row r="39" spans="1:4" ht="12" customHeight="1">
      <c r="A39" s="52" t="s">
        <v>60</v>
      </c>
      <c r="B39" s="77" t="s">
        <v>34</v>
      </c>
      <c r="C39" s="42" t="s">
        <v>52</v>
      </c>
      <c r="D39" s="61">
        <f>SUM(D41,D43)</f>
        <v>0</v>
      </c>
    </row>
    <row r="40" spans="1:4" s="2" customFormat="1" ht="12" customHeight="1">
      <c r="A40" s="52"/>
      <c r="B40" s="77"/>
      <c r="C40" s="42" t="s">
        <v>53</v>
      </c>
      <c r="D40" s="58"/>
    </row>
    <row r="41" spans="1:4" s="2" customFormat="1" ht="12" customHeight="1">
      <c r="A41" s="49">
        <v>971</v>
      </c>
      <c r="B41" s="74" t="s">
        <v>35</v>
      </c>
      <c r="C41" s="45" t="s">
        <v>52</v>
      </c>
      <c r="D41" s="66">
        <v>0</v>
      </c>
    </row>
    <row r="42" spans="1:4" s="2" customFormat="1" ht="12" customHeight="1">
      <c r="A42" s="51"/>
      <c r="B42" s="82"/>
      <c r="C42" s="46" t="s">
        <v>69</v>
      </c>
      <c r="D42" s="64"/>
    </row>
    <row r="43" spans="1:4" s="2" customFormat="1" ht="12" customHeight="1">
      <c r="A43" s="50"/>
      <c r="B43" s="83"/>
      <c r="C43" s="35" t="s">
        <v>70</v>
      </c>
      <c r="D43" s="70"/>
    </row>
    <row r="44" spans="1:4" ht="12" customHeight="1">
      <c r="A44" s="49">
        <v>971</v>
      </c>
      <c r="B44" s="74" t="s">
        <v>36</v>
      </c>
      <c r="C44" s="40" t="s">
        <v>52</v>
      </c>
      <c r="D44" s="66">
        <v>0</v>
      </c>
    </row>
    <row r="45" spans="1:4" s="2" customFormat="1" ht="12" customHeight="1">
      <c r="A45" s="51"/>
      <c r="B45" s="76"/>
      <c r="C45" s="39" t="s">
        <v>69</v>
      </c>
      <c r="D45" s="64"/>
    </row>
    <row r="46" spans="1:4" s="2" customFormat="1" ht="12" customHeight="1">
      <c r="A46" s="50"/>
      <c r="B46" s="75"/>
      <c r="C46" s="41" t="s">
        <v>71</v>
      </c>
      <c r="D46" s="63"/>
    </row>
    <row r="47" spans="1:4" s="2" customFormat="1" ht="9" customHeight="1">
      <c r="A47" s="51"/>
      <c r="B47" s="76"/>
      <c r="C47" s="39"/>
      <c r="D47" s="64"/>
    </row>
    <row r="48" spans="1:6" s="2" customFormat="1" ht="12" customHeight="1">
      <c r="A48" s="48" t="s">
        <v>60</v>
      </c>
      <c r="B48" s="73" t="s">
        <v>37</v>
      </c>
      <c r="C48" s="36" t="s">
        <v>10</v>
      </c>
      <c r="D48" s="59">
        <f>SUM(D49,D53,D57)</f>
        <v>3269</v>
      </c>
      <c r="E48" s="96"/>
      <c r="F48" s="96"/>
    </row>
    <row r="49" spans="1:4" s="2" customFormat="1" ht="12" customHeight="1">
      <c r="A49" s="47">
        <v>182</v>
      </c>
      <c r="B49" s="72" t="s">
        <v>38</v>
      </c>
      <c r="C49" s="37" t="s">
        <v>11</v>
      </c>
      <c r="D49" s="58">
        <v>2214</v>
      </c>
    </row>
    <row r="50" spans="1:4" s="2" customFormat="1" ht="12" customHeight="1">
      <c r="A50" s="52"/>
      <c r="B50" s="77"/>
      <c r="C50" s="42" t="s">
        <v>12</v>
      </c>
      <c r="D50" s="58"/>
    </row>
    <row r="51" spans="1:4" s="2" customFormat="1" ht="12" customHeight="1">
      <c r="A51" s="52"/>
      <c r="B51" s="77"/>
      <c r="C51" s="42" t="s">
        <v>13</v>
      </c>
      <c r="D51" s="58"/>
    </row>
    <row r="52" spans="1:4" s="2" customFormat="1" ht="12" customHeight="1">
      <c r="A52" s="54"/>
      <c r="B52" s="81"/>
      <c r="C52" s="38" t="s">
        <v>14</v>
      </c>
      <c r="D52" s="58"/>
    </row>
    <row r="53" spans="1:4" s="2" customFormat="1" ht="12" customHeight="1">
      <c r="A53" s="47" t="s">
        <v>60</v>
      </c>
      <c r="B53" s="72" t="s">
        <v>86</v>
      </c>
      <c r="C53" s="84" t="s">
        <v>90</v>
      </c>
      <c r="D53" s="61">
        <f>SUM(D55)</f>
        <v>30</v>
      </c>
    </row>
    <row r="54" spans="1:4" s="2" customFormat="1" ht="12" customHeight="1">
      <c r="A54" s="54"/>
      <c r="B54" s="81"/>
      <c r="C54" s="85" t="s">
        <v>91</v>
      </c>
      <c r="D54" s="67"/>
    </row>
    <row r="55" spans="1:4" s="2" customFormat="1" ht="12" customHeight="1">
      <c r="A55" s="49" t="s">
        <v>92</v>
      </c>
      <c r="B55" s="74" t="s">
        <v>88</v>
      </c>
      <c r="C55" s="91" t="s">
        <v>87</v>
      </c>
      <c r="D55" s="65">
        <v>30</v>
      </c>
    </row>
    <row r="56" spans="1:4" s="2" customFormat="1" ht="12" customHeight="1">
      <c r="A56" s="51"/>
      <c r="B56" s="76"/>
      <c r="C56" s="92" t="s">
        <v>89</v>
      </c>
      <c r="D56" s="57"/>
    </row>
    <row r="57" spans="1:4" s="2" customFormat="1" ht="12" customHeight="1">
      <c r="A57" s="47" t="s">
        <v>60</v>
      </c>
      <c r="B57" s="72" t="s">
        <v>39</v>
      </c>
      <c r="C57" s="84" t="s">
        <v>65</v>
      </c>
      <c r="D57" s="61">
        <f>SUM(D59)</f>
        <v>1025</v>
      </c>
    </row>
    <row r="58" spans="1:4" s="2" customFormat="1" ht="12" customHeight="1">
      <c r="A58" s="54"/>
      <c r="B58" s="81"/>
      <c r="C58" s="85" t="s">
        <v>66</v>
      </c>
      <c r="D58" s="67"/>
    </row>
    <row r="59" spans="1:4" s="2" customFormat="1" ht="12" customHeight="1">
      <c r="A59" s="47" t="s">
        <v>60</v>
      </c>
      <c r="B59" s="72" t="s">
        <v>40</v>
      </c>
      <c r="C59" s="84" t="s">
        <v>65</v>
      </c>
      <c r="D59" s="61">
        <f>SUM(D62,D63,D64)</f>
        <v>1025</v>
      </c>
    </row>
    <row r="60" spans="1:4" s="2" customFormat="1" ht="12" customHeight="1">
      <c r="A60" s="52"/>
      <c r="B60" s="77"/>
      <c r="C60" s="86" t="s">
        <v>67</v>
      </c>
      <c r="D60" s="57"/>
    </row>
    <row r="61" spans="1:4" s="2" customFormat="1" ht="12" customHeight="1">
      <c r="A61" s="54"/>
      <c r="B61" s="81"/>
      <c r="C61" s="87" t="s">
        <v>68</v>
      </c>
      <c r="D61" s="67"/>
    </row>
    <row r="62" spans="1:4" s="2" customFormat="1" ht="12" customHeight="1">
      <c r="A62" s="53">
        <v>806</v>
      </c>
      <c r="B62" s="78" t="s">
        <v>94</v>
      </c>
      <c r="C62" s="41" t="s">
        <v>15</v>
      </c>
      <c r="D62" s="63">
        <v>1000</v>
      </c>
    </row>
    <row r="63" spans="1:4" s="2" customFormat="1" ht="12" customHeight="1">
      <c r="A63" s="53" t="s">
        <v>93</v>
      </c>
      <c r="B63" s="78" t="s">
        <v>94</v>
      </c>
      <c r="C63" s="41" t="s">
        <v>15</v>
      </c>
      <c r="D63" s="63">
        <v>5</v>
      </c>
    </row>
    <row r="64" spans="1:4" s="2" customFormat="1" ht="12" customHeight="1">
      <c r="A64" s="50" t="s">
        <v>93</v>
      </c>
      <c r="B64" s="75" t="s">
        <v>95</v>
      </c>
      <c r="C64" s="41" t="s">
        <v>16</v>
      </c>
      <c r="D64" s="63">
        <v>20</v>
      </c>
    </row>
    <row r="65" spans="1:4" s="2" customFormat="1" ht="9" customHeight="1">
      <c r="A65" s="51"/>
      <c r="B65" s="76"/>
      <c r="C65" s="42"/>
      <c r="D65" s="58"/>
    </row>
    <row r="66" spans="1:4" s="2" customFormat="1" ht="12" customHeight="1">
      <c r="A66" s="48" t="s">
        <v>60</v>
      </c>
      <c r="B66" s="73" t="s">
        <v>41</v>
      </c>
      <c r="C66" s="36" t="s">
        <v>7</v>
      </c>
      <c r="D66" s="59">
        <f>SUM(D67,D69)</f>
        <v>0</v>
      </c>
    </row>
    <row r="67" spans="1:4" s="2" customFormat="1" ht="12" customHeight="1">
      <c r="A67" s="52" t="s">
        <v>60</v>
      </c>
      <c r="B67" s="77" t="s">
        <v>42</v>
      </c>
      <c r="C67" s="42" t="s">
        <v>54</v>
      </c>
      <c r="D67" s="57">
        <f>SUM(D68)</f>
        <v>0</v>
      </c>
    </row>
    <row r="68" spans="1:4" s="2" customFormat="1" ht="12" customHeight="1">
      <c r="A68" s="53">
        <v>971</v>
      </c>
      <c r="B68" s="78" t="s">
        <v>43</v>
      </c>
      <c r="C68" s="44" t="s">
        <v>55</v>
      </c>
      <c r="D68" s="68"/>
    </row>
    <row r="69" spans="1:4" s="2" customFormat="1" ht="12" customHeight="1">
      <c r="A69" s="48" t="s">
        <v>60</v>
      </c>
      <c r="B69" s="73" t="s">
        <v>44</v>
      </c>
      <c r="C69" s="43" t="s">
        <v>56</v>
      </c>
      <c r="D69" s="67">
        <f>SUM(D70)</f>
        <v>0</v>
      </c>
    </row>
    <row r="70" spans="1:4" s="2" customFormat="1" ht="12" customHeight="1">
      <c r="A70" s="51">
        <v>971</v>
      </c>
      <c r="B70" s="76" t="s">
        <v>45</v>
      </c>
      <c r="C70" s="39" t="s">
        <v>57</v>
      </c>
      <c r="D70" s="58"/>
    </row>
    <row r="71" spans="1:4" s="2" customFormat="1" ht="10.5" customHeight="1">
      <c r="A71" s="53"/>
      <c r="B71" s="78"/>
      <c r="C71" s="44"/>
      <c r="D71" s="60"/>
    </row>
    <row r="72" spans="1:4" s="2" customFormat="1" ht="12" customHeight="1">
      <c r="A72" s="48" t="s">
        <v>60</v>
      </c>
      <c r="B72" s="73" t="s">
        <v>46</v>
      </c>
      <c r="C72" s="36" t="s">
        <v>18</v>
      </c>
      <c r="D72" s="59">
        <f>SUM(D73,D75)</f>
        <v>500</v>
      </c>
    </row>
    <row r="73" spans="1:4" s="2" customFormat="1" ht="12" customHeight="1">
      <c r="A73" s="48" t="s">
        <v>60</v>
      </c>
      <c r="B73" s="73" t="s">
        <v>99</v>
      </c>
      <c r="C73" s="36" t="s">
        <v>100</v>
      </c>
      <c r="D73" s="67">
        <f>SUM(D74)</f>
        <v>500</v>
      </c>
    </row>
    <row r="74" spans="1:4" s="2" customFormat="1" ht="12" customHeight="1">
      <c r="A74" s="53" t="s">
        <v>92</v>
      </c>
      <c r="B74" s="78" t="s">
        <v>101</v>
      </c>
      <c r="C74" s="44" t="s">
        <v>102</v>
      </c>
      <c r="D74" s="68">
        <v>500</v>
      </c>
    </row>
    <row r="75" spans="1:4" s="2" customFormat="1" ht="12" customHeight="1">
      <c r="A75" s="48" t="s">
        <v>60</v>
      </c>
      <c r="B75" s="73" t="s">
        <v>47</v>
      </c>
      <c r="C75" s="36" t="s">
        <v>58</v>
      </c>
      <c r="D75" s="67">
        <f>SUM(D76)</f>
        <v>0</v>
      </c>
    </row>
    <row r="76" spans="1:4" s="2" customFormat="1" ht="12" customHeight="1" thickBot="1">
      <c r="A76" s="53">
        <v>971</v>
      </c>
      <c r="B76" s="78" t="s">
        <v>48</v>
      </c>
      <c r="C76" s="44" t="s">
        <v>59</v>
      </c>
      <c r="D76" s="60"/>
    </row>
    <row r="77" spans="1:4" ht="15.75" customHeight="1" thickBot="1">
      <c r="A77" s="24"/>
      <c r="B77" s="25"/>
      <c r="C77" s="21" t="s">
        <v>3</v>
      </c>
      <c r="D77" s="21">
        <f>SUM(D10,D72)</f>
        <v>38127</v>
      </c>
    </row>
    <row r="78" spans="1:4" ht="14.25" customHeight="1">
      <c r="A78" s="26"/>
      <c r="B78" s="23"/>
      <c r="C78" s="55" t="s">
        <v>84</v>
      </c>
      <c r="D78" s="17">
        <v>2648</v>
      </c>
    </row>
    <row r="79" spans="1:4" ht="11.25" customHeight="1" thickBot="1">
      <c r="A79" s="31"/>
      <c r="B79" s="32"/>
      <c r="C79" s="56" t="s">
        <v>17</v>
      </c>
      <c r="D79" s="17"/>
    </row>
    <row r="80" spans="1:4" ht="18" customHeight="1" thickBot="1">
      <c r="A80" s="33"/>
      <c r="B80" s="34"/>
      <c r="C80" s="29" t="s">
        <v>4</v>
      </c>
      <c r="D80" s="18">
        <f>SUM(D77,D78)</f>
        <v>40775</v>
      </c>
    </row>
    <row r="81" ht="41.25" customHeight="1">
      <c r="C81" s="11" t="s">
        <v>107</v>
      </c>
    </row>
  </sheetData>
  <printOptions/>
  <pageMargins left="1.1811023622047245" right="0.1968503937007874" top="0" bottom="0" header="0" footer="0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Tanja</cp:lastModifiedBy>
  <cp:lastPrinted>2006-08-24T11:40:17Z</cp:lastPrinted>
  <dcterms:created xsi:type="dcterms:W3CDTF">2001-11-26T11:46:11Z</dcterms:created>
  <dcterms:modified xsi:type="dcterms:W3CDTF">2006-08-24T11:41:50Z</dcterms:modified>
  <cp:category/>
  <cp:version/>
  <cp:contentType/>
  <cp:contentStatus/>
</cp:coreProperties>
</file>